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60" yWindow="330" windowWidth="28680" windowHeight="12660"/>
  </bookViews>
  <sheets>
    <sheet name="Angabe" sheetId="8" r:id="rId1"/>
    <sheet name="Lösung" sheetId="19" r:id="rId2"/>
  </sheets>
  <calcPr calcId="145621"/>
</workbook>
</file>

<file path=xl/calcChain.xml><?xml version="1.0" encoding="utf-8"?>
<calcChain xmlns="http://schemas.openxmlformats.org/spreadsheetml/2006/main">
  <c r="E12" i="19" l="1"/>
  <c r="E13" i="19" s="1"/>
  <c r="E14" i="19" s="1"/>
  <c r="E15" i="19" s="1"/>
  <c r="E16" i="19" s="1"/>
  <c r="E17" i="19" s="1"/>
  <c r="E18" i="19" s="1"/>
  <c r="E19" i="19" s="1"/>
  <c r="E20" i="19" s="1"/>
  <c r="E21" i="19" s="1"/>
  <c r="E22" i="19" s="1"/>
  <c r="E23" i="19" s="1"/>
  <c r="E24" i="19" s="1"/>
  <c r="E25" i="19" s="1"/>
  <c r="E26" i="19" s="1"/>
  <c r="E27" i="19" s="1"/>
  <c r="D12" i="19"/>
  <c r="D13" i="19" s="1"/>
  <c r="D14" i="19" s="1"/>
  <c r="D15" i="19" s="1"/>
  <c r="D16" i="19" s="1"/>
  <c r="D17" i="19" s="1"/>
  <c r="D18" i="19" s="1"/>
  <c r="D19" i="19" s="1"/>
  <c r="D20" i="19" s="1"/>
  <c r="D21" i="19" s="1"/>
  <c r="D22" i="19" s="1"/>
  <c r="D23" i="19" s="1"/>
  <c r="D24" i="19" s="1"/>
  <c r="D25" i="19" s="1"/>
  <c r="D26" i="19" s="1"/>
  <c r="D27" i="19" s="1"/>
  <c r="D11" i="19"/>
</calcChain>
</file>

<file path=xl/sharedStrings.xml><?xml version="1.0" encoding="utf-8"?>
<sst xmlns="http://schemas.openxmlformats.org/spreadsheetml/2006/main" count="26" uniqueCount="24">
  <si>
    <t>Angabe:</t>
  </si>
  <si>
    <t>Lösung:</t>
  </si>
  <si>
    <t>Beschäftigte</t>
  </si>
  <si>
    <t>Jahr zum 31.7.</t>
  </si>
  <si>
    <t>Arbeitgeberbetriebe</t>
  </si>
  <si>
    <r>
      <t>þ</t>
    </r>
    <r>
      <rPr>
        <sz val="11"/>
        <color theme="1"/>
        <rFont val="Calibri"/>
        <family val="2"/>
        <scheme val="minor"/>
      </rPr>
      <t xml:space="preserve">   Übersichtlichkeit</t>
    </r>
  </si>
  <si>
    <r>
      <t>þ</t>
    </r>
    <r>
      <rPr>
        <sz val="11"/>
        <color theme="1"/>
        <rFont val="Calibri"/>
        <family val="2"/>
        <scheme val="minor"/>
      </rPr>
      <t xml:space="preserve">   nicht überladen</t>
    </r>
  </si>
  <si>
    <r>
      <t>þ</t>
    </r>
    <r>
      <rPr>
        <sz val="11"/>
        <color theme="1"/>
        <rFont val="Calibri"/>
        <family val="2"/>
        <scheme val="minor"/>
      </rPr>
      <t xml:space="preserve">   keine Verzerrungen</t>
    </r>
  </si>
  <si>
    <r>
      <t>q</t>
    </r>
    <r>
      <rPr>
        <sz val="11"/>
        <color theme="1"/>
        <rFont val="Calibri"/>
        <family val="2"/>
        <scheme val="minor"/>
      </rPr>
      <t xml:space="preserve">   Plausibilität</t>
    </r>
  </si>
  <si>
    <r>
      <t>þ</t>
    </r>
    <r>
      <rPr>
        <sz val="11"/>
        <color theme="1"/>
        <rFont val="Calibri"/>
        <family val="2"/>
        <scheme val="minor"/>
      </rPr>
      <t xml:space="preserve">   keine 3. Dimension</t>
    </r>
  </si>
  <si>
    <r>
      <t>þ</t>
    </r>
    <r>
      <rPr>
        <sz val="11"/>
        <color theme="1"/>
        <rFont val="Calibri"/>
        <family val="2"/>
        <scheme val="minor"/>
      </rPr>
      <t xml:space="preserve">   Farbwahl</t>
    </r>
  </si>
  <si>
    <r>
      <t>þ</t>
    </r>
    <r>
      <rPr>
        <sz val="11"/>
        <color theme="1"/>
        <rFont val="Calibri"/>
        <family val="2"/>
        <scheme val="minor"/>
      </rPr>
      <t xml:space="preserve">   Prinzip der Proportionalität</t>
    </r>
  </si>
  <si>
    <r>
      <t>þ</t>
    </r>
    <r>
      <rPr>
        <sz val="11"/>
        <color theme="1"/>
        <rFont val="Calibri"/>
        <family val="2"/>
        <scheme val="minor"/>
      </rPr>
      <t xml:space="preserve">   Software</t>
    </r>
  </si>
  <si>
    <r>
      <t>þ</t>
    </r>
    <r>
      <rPr>
        <sz val="11"/>
        <color theme="1"/>
        <rFont val="Calibri"/>
        <family val="2"/>
        <scheme val="minor"/>
      </rPr>
      <t xml:space="preserve">   Beschriftung</t>
    </r>
  </si>
  <si>
    <r>
      <t>q</t>
    </r>
    <r>
      <rPr>
        <sz val="11"/>
        <color theme="1"/>
        <rFont val="Calibri"/>
        <family val="2"/>
        <scheme val="minor"/>
      </rPr>
      <t xml:space="preserve">   Diagrammtyp</t>
    </r>
  </si>
  <si>
    <t>Übung 4.4.13</t>
  </si>
  <si>
    <t>"Während die Beschäftigtenzahlen steigen, stagniert die Zahl der Arbeitgeber."
Fehlende Achsenbeschriftungen, fehlerhafte Werte, falsche Skalierungen etc. haben wir in den letzten Übungen bearbeitet. Abschließend lenken wir den Fokus noch auf die Wahl des richtigen Diagrammtyps. Warum ist das Diagramm nicht glaubhaft?</t>
  </si>
  <si>
    <t>"Während die Beschäftigtenzahlen steigen, stagniert die Zahl der Arbeitgeber!"
Fehlende Achsenbeschriftungen, fehlerhafte Werte, falsche Skalierungen etc. haben wir in den letzten Übungen bearbeitet. Abschließend lenken wir den Fokus noch auf die Wahl des richtigen Diagrammtyps. Warum ist das Diagramm nicht glaubhaft?</t>
  </si>
  <si>
    <t>Arbeitgeberbetriebe in %</t>
  </si>
  <si>
    <t>Beschäftigte in %</t>
  </si>
  <si>
    <r>
      <t>Datenquelle: Wirtschaftskammer Steiermark (2011):</t>
    </r>
    <r>
      <rPr>
        <i/>
        <sz val="10"/>
        <color theme="1"/>
        <rFont val="Calibri"/>
        <family val="2"/>
        <scheme val="minor"/>
      </rPr>
      <t xml:space="preserve"> Beschäftigtenstatistik 2011. </t>
    </r>
    <r>
      <rPr>
        <sz val="10"/>
        <color theme="1"/>
        <rFont val="Calibri"/>
        <family val="2"/>
        <scheme val="minor"/>
      </rPr>
      <t>Beschäftigten- und Betriebsgrößenstatistik der gewerblichen Wirtschaft Steiermark. Stand: 31.7.2011. S. 3.
http://wko.at/stmk/statistik</t>
    </r>
  </si>
  <si>
    <r>
      <t>Datenquelle: Wirtschaftskammer Steiermark (2011):</t>
    </r>
    <r>
      <rPr>
        <i/>
        <sz val="10"/>
        <color theme="1"/>
        <rFont val="Calibri"/>
        <family val="2"/>
        <scheme val="minor"/>
      </rPr>
      <t xml:space="preserve"> Beschäftigtenstatistik 2011.</t>
    </r>
    <r>
      <rPr>
        <sz val="10"/>
        <color theme="1"/>
        <rFont val="Calibri"/>
        <family val="2"/>
        <scheme val="minor"/>
      </rPr>
      <t xml:space="preserve"> Beschäftigten- und Betriebsgrößenstatistik der gewerblichen Wirtschaft Steiermark. Stand: 31.7.2011. S. 3.
http://wko.at/stmk/statistik</t>
    </r>
  </si>
  <si>
    <r>
      <t xml:space="preserve">Bei dieser Darstellung ist sehr viel schief gelaufen. Nicht nur, dass ein Liniendiagramm für diese Daten nicht zulässig ist: Die Werte stellen Zeitspannenwerte dar und damit ist die Verwendung von Säulen- oder Balkendiagrammen erforderlich. Auch die Stapelung der Werte ist sinnlos und falsch. Die Zahl der Arbeitgeberbetriebe kann nicht mit der Zahl der Beschäftigten summiert werden. Die Balken könnten nebeneinander dargestellt werden. Allerdings ist aufgrund des Dimensionsunterschieds von tausenden Betrieben versus hunderttausenden Beschäftigten auch diese Darstellung nicht effizient. Die Lösung für die Abbildung der Entwicklung von Betrieben und Beschäftigten liegt entweder in der getrennten Darstellung der Variablen oder in der Abbildung der relativen Entwicklung </t>
    </r>
    <r>
      <rPr>
        <sz val="12"/>
        <color theme="1"/>
        <rFont val="Calibri"/>
        <family val="2"/>
      </rPr>
      <t>–</t>
    </r>
    <r>
      <rPr>
        <sz val="12"/>
        <color theme="1"/>
        <rFont val="Calibri"/>
        <family val="2"/>
        <scheme val="minor"/>
      </rPr>
      <t xml:space="preserve"> die jedoch mittels Liniendiagramm.</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</si>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</sst>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0.0"/>
  </numFmts>
  <fonts count="21"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1"/>
      <name val="Calibri"/>
      <family val="2"/>
      <scheme val="minor"/>
    </font>
    <font>
      <sz val="10"/>
      <name val="Courier"/>
      <family val="3"/>
    </font>
    <font>
      <sz val="10"/>
      <name val="Courier New"/>
      <family val="3"/>
    </font>
    <font>
      <sz val="11"/>
      <name val="Arial"/>
      <family val="2"/>
    </font>
    <font>
      <sz val="10"/>
      <color theme="1"/>
      <name val="Calibri"/>
      <family val="2"/>
      <scheme val="minor"/>
    </font>
    <font>
      <sz val="12"/>
      <color theme="1"/>
      <name val="Calibri"/>
      <family val="2"/>
    </font>
    <font>
      <sz val="11"/>
      <color theme="1"/>
      <name val="Wingdings"/>
      <charset val="2"/>
    </font>
    <font>
      <i/>
      <sz val="10"/>
      <color theme="1"/>
      <name val="Calibri"/>
      <family val="2"/>
      <scheme val="min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tint="0.79998168889431442"/>
        <bgColor theme="4" tint="0.79998168889431442"/>
      </patternFill>
    </fill>
  </fills>
  <borders count="8">
    <border>
      <left/>
      <right/>
      <top/>
      <bottom/>
      <diagonal/>
    </border>
    <border>
      <left style="thin">
        <color indexed="64"/>
      </left>
      <right/>
      <top/>
      <bottom/>
      <diagonal/>
    </border>
    <border>
      <left style="thin">
        <color theme="0"/>
      </left>
      <right style="thin">
        <color theme="0"/>
      </right>
      <top/>
      <bottom style="thick">
        <color theme="0"/>
      </bottom>
      <diagonal/>
    </border>
    <border>
      <left style="thin">
        <color theme="0"/>
      </left>
      <right/>
      <top/>
      <bottom style="thick">
        <color theme="0"/>
      </bottom>
      <diagonal/>
    </border>
    <border>
      <left style="thin">
        <color theme="0"/>
      </left>
      <right style="thin">
        <color theme="0"/>
      </right>
      <top/>
      <bottom/>
      <diagonal/>
    </border>
    <border>
      <left style="thin">
        <color theme="0"/>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3">
    <xf numFmtId="0" fontId="0" fillId="0" borderId="0"/>
    <xf numFmtId="0" fontId="6" fillId="2" borderId="0" applyNumberFormat="0" applyBorder="0" applyAlignment="0" applyProtection="0"/>
    <xf numFmtId="0" fontId="5" fillId="3" borderId="0" applyNumberFormat="0" applyBorder="0" applyAlignment="0" applyProtection="0"/>
    <xf numFmtId="0" fontId="10" fillId="0" borderId="0"/>
    <xf numFmtId="0" fontId="14" fillId="0" borderId="0"/>
    <xf numFmtId="0" fontId="15" fillId="0" borderId="0"/>
    <xf numFmtId="164" fontId="10" fillId="0" borderId="0" applyFont="0" applyFill="0" applyBorder="0" applyAlignment="0" applyProtection="0"/>
    <xf numFmtId="0" fontId="10" fillId="0" borderId="0"/>
    <xf numFmtId="0" fontId="10" fillId="0" borderId="0"/>
    <xf numFmtId="0" fontId="15" fillId="0" borderId="0"/>
    <xf numFmtId="0" fontId="10" fillId="0" borderId="0"/>
    <xf numFmtId="0" fontId="10" fillId="0" borderId="0"/>
    <xf numFmtId="0" fontId="16" fillId="0" borderId="0"/>
  </cellStyleXfs>
  <cellXfs count="25">
    <xf numFmtId="0" fontId="0" fillId="0" borderId="0" xfId="0"/>
    <xf numFmtId="0" fontId="8" fillId="0" borderId="0" xfId="0" applyFont="1" applyAlignment="1" applyProtection="1">
      <alignment horizontal="center" vertical="center"/>
      <protection locked="0"/>
    </xf>
    <xf numFmtId="0" fontId="8" fillId="0" borderId="0" xfId="0" applyFont="1" applyAlignment="1" applyProtection="1">
      <alignment vertical="center" wrapText="1"/>
      <protection locked="0"/>
    </xf>
    <xf numFmtId="0" fontId="13" fillId="0" borderId="0" xfId="0" applyFont="1"/>
    <xf numFmtId="0" fontId="0" fillId="0" borderId="0" xfId="0"/>
    <xf numFmtId="0" fontId="0" fillId="0" borderId="0" xfId="0" applyAlignment="1">
      <alignment vertical="center"/>
    </xf>
    <xf numFmtId="1" fontId="12" fillId="5" borderId="0" xfId="3" applyNumberFormat="1" applyFont="1" applyFill="1" applyBorder="1" applyAlignment="1">
      <alignment horizontal="center" vertical="center" wrapText="1"/>
    </xf>
    <xf numFmtId="3" fontId="12" fillId="5" borderId="0" xfId="3" applyNumberFormat="1" applyFont="1" applyFill="1" applyBorder="1" applyAlignment="1">
      <alignment horizontal="center" vertical="center" wrapText="1"/>
    </xf>
    <xf numFmtId="1" fontId="12" fillId="6" borderId="0" xfId="3" applyNumberFormat="1" applyFont="1" applyFill="1" applyBorder="1" applyAlignment="1">
      <alignment horizontal="center" vertical="center" wrapText="1"/>
    </xf>
    <xf numFmtId="3" fontId="12" fillId="7" borderId="0" xfId="3" applyNumberFormat="1" applyFont="1" applyFill="1" applyBorder="1" applyAlignment="1">
      <alignment horizontal="center" vertical="center" wrapText="1"/>
    </xf>
    <xf numFmtId="165" fontId="12" fillId="7" borderId="0" xfId="3" applyNumberFormat="1" applyFont="1" applyFill="1" applyBorder="1" applyAlignment="1">
      <alignment horizontal="center" vertical="center" wrapText="1"/>
    </xf>
    <xf numFmtId="165" fontId="12" fillId="5" borderId="0" xfId="3" applyNumberFormat="1" applyFont="1" applyFill="1" applyBorder="1" applyAlignment="1">
      <alignment horizontal="center" vertical="center" wrapText="1"/>
    </xf>
    <xf numFmtId="0" fontId="19" fillId="0" borderId="6" xfId="0" applyFont="1" applyBorder="1" applyAlignment="1">
      <alignment vertical="center" wrapText="1"/>
    </xf>
    <xf numFmtId="0" fontId="19" fillId="0" borderId="7" xfId="0" applyFont="1" applyBorder="1" applyAlignment="1">
      <alignment vertical="center" wrapText="1"/>
    </xf>
    <xf numFmtId="0" fontId="19" fillId="0" borderId="7" xfId="0" applyFont="1" applyBorder="1" applyAlignment="1">
      <alignment horizontal="left" vertical="center"/>
    </xf>
    <xf numFmtId="0" fontId="7" fillId="2" borderId="0" xfId="1" applyFont="1" applyBorder="1" applyAlignment="1">
      <alignment horizontal="left" vertical="center" wrapText="1"/>
    </xf>
    <xf numFmtId="0" fontId="2" fillId="3" borderId="1" xfId="2" applyNumberFormat="1" applyFont="1" applyBorder="1" applyAlignment="1">
      <alignment horizontal="left" vertical="center" wrapText="1"/>
    </xf>
    <xf numFmtId="0" fontId="4" fillId="3" borderId="0" xfId="2" applyNumberFormat="1" applyFont="1" applyBorder="1" applyAlignment="1">
      <alignment horizontal="left" vertical="center" wrapText="1"/>
    </xf>
    <xf numFmtId="0" fontId="9" fillId="2" borderId="0" xfId="1" applyFont="1" applyAlignment="1">
      <alignment horizontal="left" vertical="center" wrapText="1"/>
    </xf>
    <xf numFmtId="0" fontId="17" fillId="0" borderId="0" xfId="0" applyFont="1" applyAlignment="1">
      <alignment horizontal="left" vertical="top" wrapText="1"/>
    </xf>
    <xf numFmtId="0" fontId="11" fillId="4" borderId="5"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 fillId="3" borderId="1" xfId="2" applyNumberFormat="1" applyFont="1" applyBorder="1" applyAlignment="1">
      <alignment horizontal="left" vertical="center" wrapText="1"/>
    </xf>
  </cellXfs>
  <cellStyles count="13">
    <cellStyle name="40 % - Akzent1" xfId="2" builtinId="31"/>
    <cellStyle name="Akzent1" xfId="1" builtinId="29"/>
    <cellStyle name="Comma 2" xfId="6"/>
    <cellStyle name="Normal 2" xfId="7"/>
    <cellStyle name="Normal 2 2" xfId="8"/>
    <cellStyle name="Normal 3" xfId="9"/>
    <cellStyle name="Normal 4" xfId="10"/>
    <cellStyle name="Normal 5" xfId="11"/>
    <cellStyle name="Normal_TURIS-1012" xfId="4"/>
    <cellStyle name="Standard" xfId="0" builtinId="0"/>
    <cellStyle name="Standard 2" xfId="3"/>
    <cellStyle name="Standard 3" xfId="5"/>
    <cellStyle name="Standard 4" xfId="12"/>
  </cellStyles>
  <dxfs count="0"/>
  <tableStyles count="0" defaultTableStyle="TableStyleMedium2" defaultPivotStyle="PivotStyleMedium9"/>
  <colors>
    <mruColors>
      <color rgb="FF2970FF"/>
      <color rgb="FFFF6600"/>
      <color rgb="FF009900"/>
      <color rgb="FF99CC00"/>
      <color rgb="FF0044CC"/>
      <color rgb="FFFF5050"/>
      <color rgb="FFB0FD03"/>
      <color rgb="FF99FF33"/>
      <color rgb="FFAFCAFF"/>
      <color rgb="FF66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rPr>
              <a:t>Entwicklung der Arbeitgeberbetriebe und deren Beschäftigte</a:t>
            </a:r>
            <a:endParaRPr lang="de-AT"/>
          </a:p>
        </c:rich>
      </c:tx>
      <c:layout/>
      <c:overlay val="0"/>
    </c:title>
    <c:autoTitleDeleted val="0"/>
    <c:plotArea>
      <c:layout/>
      <c:lineChart>
        <c:grouping val="stacked"/>
        <c:varyColors val="0"/>
        <c:ser>
          <c:idx val="0"/>
          <c:order val="0"/>
          <c:tx>
            <c:strRef>
              <c:f>Lösung!$B$9</c:f>
              <c:strCache>
                <c:ptCount val="1"/>
                <c:pt idx="0">
                  <c:v>Arbeitgeberbetriebe</c:v>
                </c:pt>
              </c:strCache>
            </c:strRef>
          </c:tx>
          <c:spPr>
            <a:ln w="25400" cap="flat" cmpd="sng" algn="ctr">
              <a:solidFill>
                <a:srgbClr val="C00000"/>
              </a:solidFill>
              <a:prstDash val="solid"/>
            </a:ln>
            <a:effectLst/>
          </c:spPr>
          <c:marker>
            <c:spPr>
              <a:solidFill>
                <a:schemeClr val="lt1"/>
              </a:solidFill>
              <a:ln w="25400" cap="flat" cmpd="sng" algn="ctr">
                <a:solidFill>
                  <a:srgbClr val="C00000"/>
                </a:solidFill>
                <a:prstDash val="solid"/>
              </a:ln>
              <a:effectLst/>
            </c:spPr>
          </c:marker>
          <c:cat>
            <c:numRef>
              <c:f>Lösung!$A$11:$A$27</c:f>
              <c:numCache>
                <c:formatCode>0</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Lösung!$B$11:$B$27</c:f>
              <c:numCache>
                <c:formatCode>#,##0</c:formatCode>
                <c:ptCount val="17"/>
                <c:pt idx="0">
                  <c:v>21898</c:v>
                </c:pt>
                <c:pt idx="1">
                  <c:v>22828</c:v>
                </c:pt>
                <c:pt idx="2">
                  <c:v>23295</c:v>
                </c:pt>
                <c:pt idx="3">
                  <c:v>23797</c:v>
                </c:pt>
                <c:pt idx="4">
                  <c:v>24652</c:v>
                </c:pt>
                <c:pt idx="5">
                  <c:v>24786</c:v>
                </c:pt>
                <c:pt idx="6">
                  <c:v>25060</c:v>
                </c:pt>
                <c:pt idx="7">
                  <c:v>25491</c:v>
                </c:pt>
                <c:pt idx="8">
                  <c:v>25495</c:v>
                </c:pt>
                <c:pt idx="9">
                  <c:v>25554</c:v>
                </c:pt>
                <c:pt idx="10">
                  <c:v>26278</c:v>
                </c:pt>
                <c:pt idx="11">
                  <c:v>26775</c:v>
                </c:pt>
                <c:pt idx="12">
                  <c:v>26172</c:v>
                </c:pt>
                <c:pt idx="13">
                  <c:v>26107</c:v>
                </c:pt>
                <c:pt idx="14">
                  <c:v>26014</c:v>
                </c:pt>
                <c:pt idx="15">
                  <c:v>25858</c:v>
                </c:pt>
                <c:pt idx="16">
                  <c:v>26565</c:v>
                </c:pt>
              </c:numCache>
            </c:numRef>
          </c:val>
          <c:smooth val="0"/>
        </c:ser>
        <c:ser>
          <c:idx val="1"/>
          <c:order val="1"/>
          <c:tx>
            <c:strRef>
              <c:f>Lösung!$C$9</c:f>
              <c:strCache>
                <c:ptCount val="1"/>
                <c:pt idx="0">
                  <c:v>Beschäftigte</c:v>
                </c:pt>
              </c:strCache>
            </c:strRef>
          </c:tx>
          <c:spPr>
            <a:ln w="25400" cap="flat" cmpd="sng" algn="ctr">
              <a:solidFill>
                <a:schemeClr val="accent6">
                  <a:lumMod val="75000"/>
                </a:schemeClr>
              </a:solidFill>
              <a:prstDash val="solid"/>
            </a:ln>
            <a:effectLst/>
          </c:spPr>
          <c:marker>
            <c:spPr>
              <a:solidFill>
                <a:schemeClr val="lt1"/>
              </a:solidFill>
              <a:ln w="25400" cap="flat" cmpd="sng" algn="ctr">
                <a:solidFill>
                  <a:schemeClr val="accent6">
                    <a:lumMod val="75000"/>
                  </a:schemeClr>
                </a:solidFill>
                <a:prstDash val="solid"/>
              </a:ln>
              <a:effectLst/>
            </c:spPr>
          </c:marker>
          <c:cat>
            <c:numRef>
              <c:f>Lösung!$A$11:$A$27</c:f>
              <c:numCache>
                <c:formatCode>0</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Lösung!$C$11:$C$27</c:f>
              <c:numCache>
                <c:formatCode>#,##0</c:formatCode>
                <c:ptCount val="17"/>
                <c:pt idx="0">
                  <c:v>283268</c:v>
                </c:pt>
                <c:pt idx="1">
                  <c:v>288485</c:v>
                </c:pt>
                <c:pt idx="2">
                  <c:v>295048</c:v>
                </c:pt>
                <c:pt idx="3">
                  <c:v>298505</c:v>
                </c:pt>
                <c:pt idx="4">
                  <c:v>303297</c:v>
                </c:pt>
                <c:pt idx="5">
                  <c:v>307207</c:v>
                </c:pt>
                <c:pt idx="6">
                  <c:v>308860</c:v>
                </c:pt>
                <c:pt idx="7">
                  <c:v>308036</c:v>
                </c:pt>
                <c:pt idx="8">
                  <c:v>308997</c:v>
                </c:pt>
                <c:pt idx="9">
                  <c:v>312441</c:v>
                </c:pt>
                <c:pt idx="10">
                  <c:v>313315</c:v>
                </c:pt>
                <c:pt idx="11">
                  <c:v>314738</c:v>
                </c:pt>
                <c:pt idx="12">
                  <c:v>332417</c:v>
                </c:pt>
                <c:pt idx="13">
                  <c:v>342002</c:v>
                </c:pt>
                <c:pt idx="14">
                  <c:v>329360</c:v>
                </c:pt>
                <c:pt idx="15">
                  <c:v>336456</c:v>
                </c:pt>
                <c:pt idx="16">
                  <c:v>348226</c:v>
                </c:pt>
              </c:numCache>
            </c:numRef>
          </c:val>
          <c:smooth val="0"/>
        </c:ser>
        <c:dLbls>
          <c:showLegendKey val="0"/>
          <c:showVal val="0"/>
          <c:showCatName val="0"/>
          <c:showSerName val="0"/>
          <c:showPercent val="0"/>
          <c:showBubbleSize val="0"/>
        </c:dLbls>
        <c:marker val="1"/>
        <c:smooth val="0"/>
        <c:axId val="157771648"/>
        <c:axId val="163963648"/>
      </c:lineChart>
      <c:catAx>
        <c:axId val="157771648"/>
        <c:scaling>
          <c:orientation val="minMax"/>
        </c:scaling>
        <c:delete val="0"/>
        <c:axPos val="b"/>
        <c:numFmt formatCode="0" sourceLinked="1"/>
        <c:majorTickMark val="out"/>
        <c:minorTickMark val="none"/>
        <c:tickLblPos val="nextTo"/>
        <c:crossAx val="163963648"/>
        <c:crosses val="autoZero"/>
        <c:auto val="1"/>
        <c:lblAlgn val="ctr"/>
        <c:lblOffset val="100"/>
        <c:noMultiLvlLbl val="0"/>
      </c:catAx>
      <c:valAx>
        <c:axId val="163963648"/>
        <c:scaling>
          <c:orientation val="minMax"/>
        </c:scaling>
        <c:delete val="0"/>
        <c:axPos val="l"/>
        <c:majorGridlines/>
        <c:numFmt formatCode="#,##0" sourceLinked="1"/>
        <c:majorTickMark val="out"/>
        <c:minorTickMark val="none"/>
        <c:tickLblPos val="nextTo"/>
        <c:crossAx val="157771648"/>
        <c:crosses val="autoZero"/>
        <c:crossBetween val="between"/>
      </c:valAx>
    </c:plotArea>
    <c:legend>
      <c:legendPos val="b"/>
      <c:layout/>
      <c:overlay val="0"/>
    </c:legend>
    <c:plotVisOnly val="1"/>
    <c:dispBlanksAs val="zero"/>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rPr>
              <a:t>Entwicklung der Arbeitgeberbetriebe und deren Beschäftigte</a:t>
            </a:r>
            <a:endParaRPr lang="de-AT"/>
          </a:p>
        </c:rich>
      </c:tx>
      <c:layout/>
      <c:overlay val="0"/>
    </c:title>
    <c:autoTitleDeleted val="0"/>
    <c:plotArea>
      <c:layout/>
      <c:lineChart>
        <c:grouping val="stacked"/>
        <c:varyColors val="0"/>
        <c:ser>
          <c:idx val="0"/>
          <c:order val="0"/>
          <c:tx>
            <c:strRef>
              <c:f>Lösung!$B$9</c:f>
              <c:strCache>
                <c:ptCount val="1"/>
                <c:pt idx="0">
                  <c:v>Arbeitgeberbetriebe</c:v>
                </c:pt>
              </c:strCache>
            </c:strRef>
          </c:tx>
          <c:spPr>
            <a:ln w="25400" cap="flat" cmpd="sng" algn="ctr">
              <a:solidFill>
                <a:srgbClr val="C00000"/>
              </a:solidFill>
              <a:prstDash val="solid"/>
            </a:ln>
            <a:effectLst/>
          </c:spPr>
          <c:marker>
            <c:spPr>
              <a:solidFill>
                <a:schemeClr val="lt1"/>
              </a:solidFill>
              <a:ln w="25400" cap="flat" cmpd="sng" algn="ctr">
                <a:solidFill>
                  <a:srgbClr val="C00000"/>
                </a:solidFill>
                <a:prstDash val="solid"/>
              </a:ln>
              <a:effectLst/>
            </c:spPr>
          </c:marker>
          <c:cat>
            <c:numRef>
              <c:f>Lösung!$A$11:$A$27</c:f>
              <c:numCache>
                <c:formatCode>0</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Lösung!$B$11:$B$27</c:f>
              <c:numCache>
                <c:formatCode>#,##0</c:formatCode>
                <c:ptCount val="17"/>
                <c:pt idx="0">
                  <c:v>21898</c:v>
                </c:pt>
                <c:pt idx="1">
                  <c:v>22828</c:v>
                </c:pt>
                <c:pt idx="2">
                  <c:v>23295</c:v>
                </c:pt>
                <c:pt idx="3">
                  <c:v>23797</c:v>
                </c:pt>
                <c:pt idx="4">
                  <c:v>24652</c:v>
                </c:pt>
                <c:pt idx="5">
                  <c:v>24786</c:v>
                </c:pt>
                <c:pt idx="6">
                  <c:v>25060</c:v>
                </c:pt>
                <c:pt idx="7">
                  <c:v>25491</c:v>
                </c:pt>
                <c:pt idx="8">
                  <c:v>25495</c:v>
                </c:pt>
                <c:pt idx="9">
                  <c:v>25554</c:v>
                </c:pt>
                <c:pt idx="10">
                  <c:v>26278</c:v>
                </c:pt>
                <c:pt idx="11">
                  <c:v>26775</c:v>
                </c:pt>
                <c:pt idx="12">
                  <c:v>26172</c:v>
                </c:pt>
                <c:pt idx="13">
                  <c:v>26107</c:v>
                </c:pt>
                <c:pt idx="14">
                  <c:v>26014</c:v>
                </c:pt>
                <c:pt idx="15">
                  <c:v>25858</c:v>
                </c:pt>
                <c:pt idx="16">
                  <c:v>26565</c:v>
                </c:pt>
              </c:numCache>
            </c:numRef>
          </c:val>
          <c:smooth val="0"/>
        </c:ser>
        <c:ser>
          <c:idx val="1"/>
          <c:order val="1"/>
          <c:tx>
            <c:strRef>
              <c:f>Lösung!$C$9</c:f>
              <c:strCache>
                <c:ptCount val="1"/>
                <c:pt idx="0">
                  <c:v>Beschäftigte</c:v>
                </c:pt>
              </c:strCache>
            </c:strRef>
          </c:tx>
          <c:spPr>
            <a:ln w="25400" cap="flat" cmpd="sng" algn="ctr">
              <a:solidFill>
                <a:schemeClr val="accent6">
                  <a:lumMod val="75000"/>
                </a:schemeClr>
              </a:solidFill>
              <a:prstDash val="solid"/>
            </a:ln>
            <a:effectLst/>
          </c:spPr>
          <c:marker>
            <c:spPr>
              <a:solidFill>
                <a:schemeClr val="lt1"/>
              </a:solidFill>
              <a:ln w="25400" cap="flat" cmpd="sng" algn="ctr">
                <a:solidFill>
                  <a:schemeClr val="accent6">
                    <a:lumMod val="75000"/>
                  </a:schemeClr>
                </a:solidFill>
                <a:prstDash val="solid"/>
              </a:ln>
              <a:effectLst/>
            </c:spPr>
          </c:marker>
          <c:cat>
            <c:numRef>
              <c:f>Lösung!$A$11:$A$27</c:f>
              <c:numCache>
                <c:formatCode>0</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Lösung!$C$11:$C$27</c:f>
              <c:numCache>
                <c:formatCode>#,##0</c:formatCode>
                <c:ptCount val="17"/>
                <c:pt idx="0">
                  <c:v>283268</c:v>
                </c:pt>
                <c:pt idx="1">
                  <c:v>288485</c:v>
                </c:pt>
                <c:pt idx="2">
                  <c:v>295048</c:v>
                </c:pt>
                <c:pt idx="3">
                  <c:v>298505</c:v>
                </c:pt>
                <c:pt idx="4">
                  <c:v>303297</c:v>
                </c:pt>
                <c:pt idx="5">
                  <c:v>307207</c:v>
                </c:pt>
                <c:pt idx="6">
                  <c:v>308860</c:v>
                </c:pt>
                <c:pt idx="7">
                  <c:v>308036</c:v>
                </c:pt>
                <c:pt idx="8">
                  <c:v>308997</c:v>
                </c:pt>
                <c:pt idx="9">
                  <c:v>312441</c:v>
                </c:pt>
                <c:pt idx="10">
                  <c:v>313315</c:v>
                </c:pt>
                <c:pt idx="11">
                  <c:v>314738</c:v>
                </c:pt>
                <c:pt idx="12">
                  <c:v>332417</c:v>
                </c:pt>
                <c:pt idx="13">
                  <c:v>342002</c:v>
                </c:pt>
                <c:pt idx="14">
                  <c:v>329360</c:v>
                </c:pt>
                <c:pt idx="15">
                  <c:v>336456</c:v>
                </c:pt>
                <c:pt idx="16">
                  <c:v>348226</c:v>
                </c:pt>
              </c:numCache>
            </c:numRef>
          </c:val>
          <c:smooth val="0"/>
        </c:ser>
        <c:dLbls>
          <c:showLegendKey val="0"/>
          <c:showVal val="0"/>
          <c:showCatName val="0"/>
          <c:showSerName val="0"/>
          <c:showPercent val="0"/>
          <c:showBubbleSize val="0"/>
        </c:dLbls>
        <c:marker val="1"/>
        <c:smooth val="0"/>
        <c:axId val="163891456"/>
        <c:axId val="163901824"/>
      </c:lineChart>
      <c:catAx>
        <c:axId val="163891456"/>
        <c:scaling>
          <c:orientation val="minMax"/>
        </c:scaling>
        <c:delete val="0"/>
        <c:axPos val="b"/>
        <c:numFmt formatCode="0" sourceLinked="1"/>
        <c:majorTickMark val="out"/>
        <c:minorTickMark val="none"/>
        <c:tickLblPos val="nextTo"/>
        <c:crossAx val="163901824"/>
        <c:crosses val="autoZero"/>
        <c:auto val="1"/>
        <c:lblAlgn val="ctr"/>
        <c:lblOffset val="100"/>
        <c:noMultiLvlLbl val="0"/>
      </c:catAx>
      <c:valAx>
        <c:axId val="163901824"/>
        <c:scaling>
          <c:orientation val="minMax"/>
        </c:scaling>
        <c:delete val="0"/>
        <c:axPos val="l"/>
        <c:majorGridlines/>
        <c:title>
          <c:tx>
            <c:rich>
              <a:bodyPr rot="-5400000" vert="horz"/>
              <a:lstStyle/>
              <a:p>
                <a:pPr>
                  <a:defRPr/>
                </a:pPr>
                <a:r>
                  <a:rPr lang="en-US"/>
                  <a:t>Personen</a:t>
                </a:r>
              </a:p>
            </c:rich>
          </c:tx>
          <c:layout/>
          <c:overlay val="0"/>
        </c:title>
        <c:numFmt formatCode="#,##0" sourceLinked="1"/>
        <c:majorTickMark val="out"/>
        <c:minorTickMark val="none"/>
        <c:tickLblPos val="nextTo"/>
        <c:crossAx val="163891456"/>
        <c:crosses val="autoZero"/>
        <c:crossBetween val="between"/>
      </c:valAx>
      <c:spPr>
        <a:noFill/>
        <a:ln>
          <a:solidFill>
            <a:schemeClr val="bg1">
              <a:lumMod val="50000"/>
            </a:schemeClr>
          </a:solidFill>
        </a:ln>
      </c:spPr>
    </c:plotArea>
    <c:legend>
      <c:legendPos val="b"/>
      <c:layout/>
      <c:overlay val="0"/>
    </c:legend>
    <c:plotVisOnly val="1"/>
    <c:dispBlanksAs val="zero"/>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rPr>
              <a:t>Entwicklung der Arbeitgeberbetriebe und deren Beschäftigte</a:t>
            </a:r>
            <a:endParaRPr lang="de-AT"/>
          </a:p>
        </c:rich>
      </c:tx>
      <c:layout/>
      <c:overlay val="0"/>
    </c:title>
    <c:autoTitleDeleted val="0"/>
    <c:plotArea>
      <c:layout/>
      <c:lineChart>
        <c:grouping val="standard"/>
        <c:varyColors val="0"/>
        <c:ser>
          <c:idx val="0"/>
          <c:order val="0"/>
          <c:tx>
            <c:strRef>
              <c:f>Lösung!$D$9</c:f>
              <c:strCache>
                <c:ptCount val="1"/>
                <c:pt idx="0">
                  <c:v>Arbeitgeberbetriebe in %</c:v>
                </c:pt>
              </c:strCache>
            </c:strRef>
          </c:tx>
          <c:spPr>
            <a:ln w="25400" cap="flat" cmpd="sng" algn="ctr">
              <a:solidFill>
                <a:srgbClr val="C00000"/>
              </a:solidFill>
              <a:prstDash val="solid"/>
            </a:ln>
            <a:effectLst/>
          </c:spPr>
          <c:marker>
            <c:spPr>
              <a:solidFill>
                <a:schemeClr val="lt1"/>
              </a:solidFill>
              <a:ln w="25400" cap="flat" cmpd="sng" algn="ctr">
                <a:solidFill>
                  <a:srgbClr val="C00000"/>
                </a:solidFill>
                <a:prstDash val="solid"/>
              </a:ln>
              <a:effectLst/>
            </c:spPr>
          </c:marker>
          <c:cat>
            <c:numRef>
              <c:f>Lösung!$A$11:$A$27</c:f>
              <c:numCache>
                <c:formatCode>0</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Lösung!$D$11:$D$27</c:f>
              <c:numCache>
                <c:formatCode>#,##0.0</c:formatCode>
                <c:ptCount val="17"/>
                <c:pt idx="0">
                  <c:v>100</c:v>
                </c:pt>
                <c:pt idx="1">
                  <c:v>104.24696319298566</c:v>
                </c:pt>
                <c:pt idx="2">
                  <c:v>106.29269650295588</c:v>
                </c:pt>
                <c:pt idx="3">
                  <c:v>108.44766538039738</c:v>
                </c:pt>
                <c:pt idx="4">
                  <c:v>112.04055524046377</c:v>
                </c:pt>
                <c:pt idx="5">
                  <c:v>112.58412168537697</c:v>
                </c:pt>
                <c:pt idx="6">
                  <c:v>113.68958444661315</c:v>
                </c:pt>
                <c:pt idx="7">
                  <c:v>115.40945675307763</c:v>
                </c:pt>
                <c:pt idx="8">
                  <c:v>115.42514856587431</c:v>
                </c:pt>
                <c:pt idx="9">
                  <c:v>115.65656649095766</c:v>
                </c:pt>
                <c:pt idx="10">
                  <c:v>118.48978242584064</c:v>
                </c:pt>
                <c:pt idx="11">
                  <c:v>120.38109835551566</c:v>
                </c:pt>
                <c:pt idx="12">
                  <c:v>118.12899751517952</c:v>
                </c:pt>
                <c:pt idx="13">
                  <c:v>117.8806404924071</c:v>
                </c:pt>
                <c:pt idx="14">
                  <c:v>117.52441419294718</c:v>
                </c:pt>
                <c:pt idx="15">
                  <c:v>116.92473709599938</c:v>
                </c:pt>
                <c:pt idx="16">
                  <c:v>119.65890060439136</c:v>
                </c:pt>
              </c:numCache>
            </c:numRef>
          </c:val>
          <c:smooth val="0"/>
        </c:ser>
        <c:ser>
          <c:idx val="1"/>
          <c:order val="1"/>
          <c:tx>
            <c:strRef>
              <c:f>Lösung!$E$9</c:f>
              <c:strCache>
                <c:ptCount val="1"/>
                <c:pt idx="0">
                  <c:v>Beschäftigte in %</c:v>
                </c:pt>
              </c:strCache>
            </c:strRef>
          </c:tx>
          <c:spPr>
            <a:ln w="25400" cap="flat" cmpd="sng" algn="ctr">
              <a:solidFill>
                <a:schemeClr val="accent6">
                  <a:lumMod val="75000"/>
                </a:schemeClr>
              </a:solidFill>
              <a:prstDash val="solid"/>
            </a:ln>
            <a:effectLst/>
          </c:spPr>
          <c:marker>
            <c:spPr>
              <a:solidFill>
                <a:schemeClr val="lt1"/>
              </a:solidFill>
              <a:ln w="25400" cap="flat" cmpd="sng" algn="ctr">
                <a:solidFill>
                  <a:schemeClr val="accent6">
                    <a:lumMod val="75000"/>
                  </a:schemeClr>
                </a:solidFill>
                <a:prstDash val="solid"/>
              </a:ln>
              <a:effectLst/>
            </c:spPr>
          </c:marker>
          <c:cat>
            <c:numRef>
              <c:f>Lösung!$A$11:$A$27</c:f>
              <c:numCache>
                <c:formatCode>0</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Lösung!$E$11:$E$27</c:f>
              <c:numCache>
                <c:formatCode>#,##0.0</c:formatCode>
                <c:ptCount val="17"/>
                <c:pt idx="0">
                  <c:v>100</c:v>
                </c:pt>
                <c:pt idx="1">
                  <c:v>101.84171879633422</c:v>
                </c:pt>
                <c:pt idx="2">
                  <c:v>104.11670709728574</c:v>
                </c:pt>
                <c:pt idx="3">
                  <c:v>105.28838085884318</c:v>
                </c:pt>
                <c:pt idx="4">
                  <c:v>106.89371410284245</c:v>
                </c:pt>
                <c:pt idx="5">
                  <c:v>108.18287950836904</c:v>
                </c:pt>
                <c:pt idx="6">
                  <c:v>108.72095318507563</c:v>
                </c:pt>
                <c:pt idx="7">
                  <c:v>108.45416564379479</c:v>
                </c:pt>
                <c:pt idx="8">
                  <c:v>108.76614216601946</c:v>
                </c:pt>
                <c:pt idx="9">
                  <c:v>109.88071609392168</c:v>
                </c:pt>
                <c:pt idx="10">
                  <c:v>110.16044890747688</c:v>
                </c:pt>
                <c:pt idx="11">
                  <c:v>110.6146244177461</c:v>
                </c:pt>
                <c:pt idx="12">
                  <c:v>116.23167733159826</c:v>
                </c:pt>
                <c:pt idx="13">
                  <c:v>119.11510387115551</c:v>
                </c:pt>
                <c:pt idx="14">
                  <c:v>115.41863425986669</c:v>
                </c:pt>
                <c:pt idx="15">
                  <c:v>117.57311567837532</c:v>
                </c:pt>
                <c:pt idx="16">
                  <c:v>121.0713442729018</c:v>
                </c:pt>
              </c:numCache>
            </c:numRef>
          </c:val>
          <c:smooth val="0"/>
        </c:ser>
        <c:dLbls>
          <c:showLegendKey val="0"/>
          <c:showVal val="0"/>
          <c:showCatName val="0"/>
          <c:showSerName val="0"/>
          <c:showPercent val="0"/>
          <c:showBubbleSize val="0"/>
        </c:dLbls>
        <c:marker val="1"/>
        <c:smooth val="0"/>
        <c:axId val="173364352"/>
        <c:axId val="173366272"/>
      </c:lineChart>
      <c:catAx>
        <c:axId val="173364352"/>
        <c:scaling>
          <c:orientation val="minMax"/>
        </c:scaling>
        <c:delete val="0"/>
        <c:axPos val="b"/>
        <c:numFmt formatCode="0" sourceLinked="1"/>
        <c:majorTickMark val="out"/>
        <c:minorTickMark val="none"/>
        <c:tickLblPos val="nextTo"/>
        <c:crossAx val="173366272"/>
        <c:crosses val="autoZero"/>
        <c:auto val="1"/>
        <c:lblAlgn val="ctr"/>
        <c:lblOffset val="100"/>
        <c:noMultiLvlLbl val="0"/>
      </c:catAx>
      <c:valAx>
        <c:axId val="173366272"/>
        <c:scaling>
          <c:orientation val="minMax"/>
          <c:min val="100"/>
        </c:scaling>
        <c:delete val="0"/>
        <c:axPos val="l"/>
        <c:majorGridlines/>
        <c:title>
          <c:tx>
            <c:rich>
              <a:bodyPr rot="-5400000" vert="horz"/>
              <a:lstStyle/>
              <a:p>
                <a:pPr>
                  <a:defRPr/>
                </a:pPr>
                <a:r>
                  <a:rPr lang="de-AT"/>
                  <a:t>in Prozent</a:t>
                </a:r>
              </a:p>
            </c:rich>
          </c:tx>
          <c:layout/>
          <c:overlay val="0"/>
        </c:title>
        <c:numFmt formatCode="#,##0.0" sourceLinked="1"/>
        <c:majorTickMark val="out"/>
        <c:minorTickMark val="none"/>
        <c:tickLblPos val="nextTo"/>
        <c:crossAx val="173364352"/>
        <c:crosses val="autoZero"/>
        <c:crossBetween val="midCat"/>
      </c:valAx>
      <c:spPr>
        <a:ln>
          <a:solidFill>
            <a:schemeClr val="bg1">
              <a:lumMod val="50000"/>
            </a:schemeClr>
          </a:solidFill>
        </a:ln>
      </c:spPr>
    </c:plotArea>
    <c:legend>
      <c:legendPos val="b"/>
      <c:layout/>
      <c:overlay val="0"/>
    </c:legend>
    <c:plotVisOnly val="1"/>
    <c:dispBlanksAs val="zero"/>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19050</xdr:rowOff>
    </xdr:from>
    <xdr:to>
      <xdr:col>5</xdr:col>
      <xdr:colOff>379055</xdr:colOff>
      <xdr:row>26</xdr:row>
      <xdr:rowOff>164063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11664</xdr:colOff>
      <xdr:row>8</xdr:row>
      <xdr:rowOff>10302</xdr:rowOff>
    </xdr:from>
    <xdr:to>
      <xdr:col>15</xdr:col>
      <xdr:colOff>543119</xdr:colOff>
      <xdr:row>30</xdr:row>
      <xdr:rowOff>136265</xdr:rowOff>
    </xdr:to>
    <xdr:graphicFrame macro="">
      <xdr:nvGraphicFramePr>
        <xdr:cNvPr id="13" name="Diagramm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173589</xdr:colOff>
      <xdr:row>8</xdr:row>
      <xdr:rowOff>10302</xdr:rowOff>
    </xdr:from>
    <xdr:to>
      <xdr:col>29</xdr:col>
      <xdr:colOff>238319</xdr:colOff>
      <xdr:row>30</xdr:row>
      <xdr:rowOff>136265</xdr:rowOff>
    </xdr:to>
    <xdr:graphicFrame macro="">
      <xdr:nvGraphicFramePr>
        <xdr:cNvPr id="14" name="Diagramm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tabSelected="1" zoomScaleNormal="100" workbookViewId="0">
      <selection sqref="A1:B1"/>
    </sheetView>
  </sheetViews>
  <sheetFormatPr baseColWidth="10" defaultColWidth="9.140625" defaultRowHeight="15" x14ac:dyDescent="0.25"/>
  <cols>
    <col min="1" max="3" width="25.7109375" customWidth="1"/>
    <col min="4" max="4" width="11.28515625" customWidth="1"/>
    <col min="5" max="5" width="25.7109375" customWidth="1"/>
    <col min="6" max="6" width="38" customWidth="1"/>
    <col min="7" max="7" width="14.28515625" customWidth="1"/>
  </cols>
  <sheetData>
    <row r="1" spans="1:6" ht="30" customHeight="1" x14ac:dyDescent="0.25">
      <c r="A1" s="15" t="s">
        <v>15</v>
      </c>
      <c r="B1" s="15"/>
      <c r="C1" s="4" t="s">
        <v>23</v>
      </c>
    </row>
    <row r="3" spans="1:6" ht="78" customHeight="1" x14ac:dyDescent="0.25">
      <c r="A3" s="16" t="s">
        <v>17</v>
      </c>
      <c r="B3" s="17"/>
      <c r="C3" s="17"/>
      <c r="D3" s="17"/>
      <c r="E3" s="17"/>
      <c r="F3" s="5"/>
    </row>
    <row r="4" spans="1:6" ht="18.75" customHeight="1" x14ac:dyDescent="0.25">
      <c r="F4" s="5"/>
    </row>
    <row r="5" spans="1:6" ht="21" customHeight="1" x14ac:dyDescent="0.25">
      <c r="A5" s="18" t="s">
        <v>0</v>
      </c>
      <c r="B5" s="18"/>
      <c r="C5" s="18"/>
      <c r="D5" s="18"/>
      <c r="E5" s="18"/>
    </row>
    <row r="6" spans="1:6" ht="22.5" customHeight="1" x14ac:dyDescent="0.25">
      <c r="A6" s="2"/>
      <c r="B6" s="1"/>
    </row>
    <row r="7" spans="1:6" ht="48.75" customHeight="1" x14ac:dyDescent="0.25"/>
    <row r="8" spans="1:6" ht="20.100000000000001" customHeight="1" x14ac:dyDescent="0.25"/>
    <row r="9" spans="1:6" s="3" customFormat="1" ht="20.100000000000001" customHeight="1" x14ac:dyDescent="0.25"/>
    <row r="10" spans="1:6" ht="20.100000000000001" customHeight="1" x14ac:dyDescent="0.25"/>
    <row r="11" spans="1:6" ht="20.100000000000001" customHeight="1" x14ac:dyDescent="0.25"/>
    <row r="12" spans="1:6" ht="20.100000000000001" customHeight="1" x14ac:dyDescent="0.25"/>
    <row r="13" spans="1:6" ht="20.100000000000001" customHeight="1" x14ac:dyDescent="0.25"/>
    <row r="14" spans="1:6" ht="20.100000000000001" customHeight="1" x14ac:dyDescent="0.25"/>
    <row r="15" spans="1:6" ht="20.100000000000001" customHeight="1" x14ac:dyDescent="0.25"/>
    <row r="16" spans="1:6" ht="20.100000000000001" customHeight="1" x14ac:dyDescent="0.25"/>
    <row r="17" spans="1:3" ht="20.100000000000001" customHeight="1" x14ac:dyDescent="0.25"/>
    <row r="18" spans="1:3" ht="20.100000000000001" customHeight="1" x14ac:dyDescent="0.25"/>
    <row r="19" spans="1:3" ht="20.100000000000001" customHeight="1" x14ac:dyDescent="0.25"/>
    <row r="20" spans="1:3" ht="20.100000000000001" customHeight="1" x14ac:dyDescent="0.25"/>
    <row r="21" spans="1:3" ht="20.100000000000001" customHeight="1" x14ac:dyDescent="0.25"/>
    <row r="22" spans="1:3" ht="20.100000000000001" customHeight="1" x14ac:dyDescent="0.25"/>
    <row r="23" spans="1:3" ht="20.100000000000001" customHeight="1" x14ac:dyDescent="0.25"/>
    <row r="24" spans="1:3" ht="20.100000000000001" customHeight="1" x14ac:dyDescent="0.25"/>
    <row r="25" spans="1:3" ht="20.100000000000001" customHeight="1" x14ac:dyDescent="0.25"/>
    <row r="29" spans="1:3" ht="15" customHeight="1" x14ac:dyDescent="0.25">
      <c r="A29" s="19" t="s">
        <v>21</v>
      </c>
      <c r="B29" s="19"/>
      <c r="C29" s="19"/>
    </row>
    <row r="30" spans="1:3" x14ac:dyDescent="0.25">
      <c r="A30" s="19"/>
      <c r="B30" s="19"/>
      <c r="C30" s="19"/>
    </row>
    <row r="31" spans="1:3" x14ac:dyDescent="0.25">
      <c r="A31" s="19"/>
      <c r="B31" s="19"/>
      <c r="C31" s="19"/>
    </row>
  </sheetData>
  <mergeCells count="4">
    <mergeCell ref="A1:B1"/>
    <mergeCell ref="A3:E3"/>
    <mergeCell ref="A5:E5"/>
    <mergeCell ref="A29:C31"/>
  </mergeCells>
  <pageMargins left="0.70866141732283472" right="0.70866141732283472" top="0.74803149606299213" bottom="0.74803149606299213" header="0.31496062992125984" footer="0.31496062992125984"/>
  <pageSetup paperSize="9" scale="8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
  <sheetViews>
    <sheetView zoomScaleNormal="100" workbookViewId="0">
      <selection activeCell="C1" sqref="C1"/>
    </sheetView>
  </sheetViews>
  <sheetFormatPr baseColWidth="10" defaultColWidth="9.140625" defaultRowHeight="15" x14ac:dyDescent="0.25"/>
  <cols>
    <col min="1" max="5" width="20.7109375" style="4" customWidth="1"/>
    <col min="6" max="6" width="7.5703125" style="4" customWidth="1"/>
    <col min="7" max="7" width="31" style="4" customWidth="1"/>
    <col min="8" max="16384" width="9.140625" style="4"/>
  </cols>
  <sheetData>
    <row r="1" spans="1:6" ht="30" customHeight="1" x14ac:dyDescent="0.25">
      <c r="A1" s="15" t="s">
        <v>15</v>
      </c>
      <c r="B1" s="15"/>
      <c r="C1" s="4" t="s">
        <v>23</v>
      </c>
    </row>
    <row r="3" spans="1:6" ht="78.75" customHeight="1" x14ac:dyDescent="0.25">
      <c r="A3" s="24" t="s">
        <v>16</v>
      </c>
      <c r="B3" s="17"/>
      <c r="C3" s="17"/>
      <c r="D3" s="17"/>
      <c r="E3" s="17"/>
      <c r="F3" s="5"/>
    </row>
    <row r="4" spans="1:6" ht="18.75" customHeight="1" x14ac:dyDescent="0.25">
      <c r="F4" s="5"/>
    </row>
    <row r="5" spans="1:6" ht="21" customHeight="1" x14ac:dyDescent="0.25">
      <c r="A5" s="18" t="s">
        <v>1</v>
      </c>
      <c r="B5" s="18"/>
      <c r="C5" s="18"/>
      <c r="D5" s="18"/>
      <c r="E5" s="18"/>
    </row>
    <row r="6" spans="1:6" ht="15.75" x14ac:dyDescent="0.25">
      <c r="A6" s="2"/>
      <c r="B6" s="1"/>
    </row>
    <row r="7" spans="1:6" ht="131.25" customHeight="1" x14ac:dyDescent="0.25">
      <c r="A7" s="16" t="s">
        <v>22</v>
      </c>
      <c r="B7" s="17"/>
      <c r="C7" s="17"/>
      <c r="D7" s="17"/>
      <c r="E7" s="17"/>
    </row>
    <row r="8" spans="1:6" ht="15.75" x14ac:dyDescent="0.25">
      <c r="A8" s="2"/>
      <c r="B8" s="1"/>
    </row>
    <row r="9" spans="1:6" ht="20.100000000000001" customHeight="1" x14ac:dyDescent="0.25">
      <c r="A9" s="22" t="s">
        <v>3</v>
      </c>
      <c r="B9" s="20" t="s">
        <v>4</v>
      </c>
      <c r="C9" s="22" t="s">
        <v>2</v>
      </c>
      <c r="D9" s="20" t="s">
        <v>18</v>
      </c>
      <c r="E9" s="22" t="s">
        <v>19</v>
      </c>
    </row>
    <row r="10" spans="1:6" ht="20.100000000000001" customHeight="1" thickBot="1" x14ac:dyDescent="0.3">
      <c r="A10" s="23"/>
      <c r="B10" s="21"/>
      <c r="C10" s="23"/>
      <c r="D10" s="21"/>
      <c r="E10" s="23"/>
    </row>
    <row r="11" spans="1:6" ht="20.100000000000001" customHeight="1" thickTop="1" x14ac:dyDescent="0.25">
      <c r="A11" s="6">
        <v>1995</v>
      </c>
      <c r="B11" s="7">
        <v>21898</v>
      </c>
      <c r="C11" s="7">
        <v>283268</v>
      </c>
      <c r="D11" s="11">
        <f>100</f>
        <v>100</v>
      </c>
      <c r="E11" s="11">
        <v>100</v>
      </c>
    </row>
    <row r="12" spans="1:6" ht="20.100000000000001" customHeight="1" x14ac:dyDescent="0.25">
      <c r="A12" s="8">
        <v>1996</v>
      </c>
      <c r="B12" s="9">
        <v>22828</v>
      </c>
      <c r="C12" s="9">
        <v>288485</v>
      </c>
      <c r="D12" s="10">
        <f>D11+(B12-B11)/B11*100</f>
        <v>104.24696319298566</v>
      </c>
      <c r="E12" s="10">
        <f>E11+(C12-C11)/C11*100</f>
        <v>101.84171879633422</v>
      </c>
    </row>
    <row r="13" spans="1:6" ht="20.100000000000001" customHeight="1" x14ac:dyDescent="0.25">
      <c r="A13" s="6">
        <v>1997</v>
      </c>
      <c r="B13" s="7">
        <v>23295</v>
      </c>
      <c r="C13" s="7">
        <v>295048</v>
      </c>
      <c r="D13" s="11">
        <f t="shared" ref="D13:D27" si="0">D12+(B13-B12)/B12*100</f>
        <v>106.29269650295588</v>
      </c>
      <c r="E13" s="11">
        <f t="shared" ref="E13:E27" si="1">E12+(C13-C12)/C12*100</f>
        <v>104.11670709728574</v>
      </c>
    </row>
    <row r="14" spans="1:6" ht="20.100000000000001" customHeight="1" x14ac:dyDescent="0.25">
      <c r="A14" s="8">
        <v>1998</v>
      </c>
      <c r="B14" s="9">
        <v>23797</v>
      </c>
      <c r="C14" s="9">
        <v>298505</v>
      </c>
      <c r="D14" s="10">
        <f t="shared" si="0"/>
        <v>108.44766538039738</v>
      </c>
      <c r="E14" s="10">
        <f t="shared" si="1"/>
        <v>105.28838085884318</v>
      </c>
    </row>
    <row r="15" spans="1:6" ht="20.100000000000001" customHeight="1" x14ac:dyDescent="0.25">
      <c r="A15" s="6">
        <v>1999</v>
      </c>
      <c r="B15" s="7">
        <v>24652</v>
      </c>
      <c r="C15" s="7">
        <v>303297</v>
      </c>
      <c r="D15" s="11">
        <f t="shared" si="0"/>
        <v>112.04055524046377</v>
      </c>
      <c r="E15" s="11">
        <f t="shared" si="1"/>
        <v>106.89371410284245</v>
      </c>
    </row>
    <row r="16" spans="1:6" ht="20.100000000000001" customHeight="1" x14ac:dyDescent="0.25">
      <c r="A16" s="8">
        <v>2000</v>
      </c>
      <c r="B16" s="9">
        <v>24786</v>
      </c>
      <c r="C16" s="9">
        <v>307207</v>
      </c>
      <c r="D16" s="10">
        <f t="shared" si="0"/>
        <v>112.58412168537697</v>
      </c>
      <c r="E16" s="10">
        <f t="shared" si="1"/>
        <v>108.18287950836904</v>
      </c>
    </row>
    <row r="17" spans="1:7" ht="20.100000000000001" customHeight="1" x14ac:dyDescent="0.25">
      <c r="A17" s="6">
        <v>2001</v>
      </c>
      <c r="B17" s="7">
        <v>25060</v>
      </c>
      <c r="C17" s="7">
        <v>308860</v>
      </c>
      <c r="D17" s="11">
        <f t="shared" si="0"/>
        <v>113.68958444661315</v>
      </c>
      <c r="E17" s="11">
        <f t="shared" si="1"/>
        <v>108.72095318507563</v>
      </c>
    </row>
    <row r="18" spans="1:7" ht="20.100000000000001" customHeight="1" x14ac:dyDescent="0.25">
      <c r="A18" s="8">
        <v>2002</v>
      </c>
      <c r="B18" s="9">
        <v>25491</v>
      </c>
      <c r="C18" s="9">
        <v>308036</v>
      </c>
      <c r="D18" s="10">
        <f t="shared" si="0"/>
        <v>115.40945675307763</v>
      </c>
      <c r="E18" s="10">
        <f t="shared" si="1"/>
        <v>108.45416564379479</v>
      </c>
    </row>
    <row r="19" spans="1:7" ht="20.100000000000001" customHeight="1" x14ac:dyDescent="0.25">
      <c r="A19" s="6">
        <v>2003</v>
      </c>
      <c r="B19" s="7">
        <v>25495</v>
      </c>
      <c r="C19" s="7">
        <v>308997</v>
      </c>
      <c r="D19" s="11">
        <f t="shared" si="0"/>
        <v>115.42514856587431</v>
      </c>
      <c r="E19" s="11">
        <f t="shared" si="1"/>
        <v>108.76614216601946</v>
      </c>
    </row>
    <row r="20" spans="1:7" ht="20.100000000000001" customHeight="1" x14ac:dyDescent="0.25">
      <c r="A20" s="8">
        <v>2004</v>
      </c>
      <c r="B20" s="9">
        <v>25554</v>
      </c>
      <c r="C20" s="9">
        <v>312441</v>
      </c>
      <c r="D20" s="10">
        <f t="shared" si="0"/>
        <v>115.65656649095766</v>
      </c>
      <c r="E20" s="10">
        <f t="shared" si="1"/>
        <v>109.88071609392168</v>
      </c>
    </row>
    <row r="21" spans="1:7" ht="20.100000000000001" customHeight="1" x14ac:dyDescent="0.25">
      <c r="A21" s="6">
        <v>2005</v>
      </c>
      <c r="B21" s="7">
        <v>26278</v>
      </c>
      <c r="C21" s="7">
        <v>313315</v>
      </c>
      <c r="D21" s="11">
        <f t="shared" si="0"/>
        <v>118.48978242584064</v>
      </c>
      <c r="E21" s="11">
        <f t="shared" si="1"/>
        <v>110.16044890747688</v>
      </c>
    </row>
    <row r="22" spans="1:7" ht="20.100000000000001" customHeight="1" x14ac:dyDescent="0.25">
      <c r="A22" s="8">
        <v>2006</v>
      </c>
      <c r="B22" s="9">
        <v>26775</v>
      </c>
      <c r="C22" s="9">
        <v>314738</v>
      </c>
      <c r="D22" s="10">
        <f t="shared" si="0"/>
        <v>120.38109835551566</v>
      </c>
      <c r="E22" s="10">
        <f t="shared" si="1"/>
        <v>110.6146244177461</v>
      </c>
    </row>
    <row r="23" spans="1:7" ht="20.100000000000001" customHeight="1" x14ac:dyDescent="0.25">
      <c r="A23" s="6">
        <v>2007</v>
      </c>
      <c r="B23" s="7">
        <v>26172</v>
      </c>
      <c r="C23" s="7">
        <v>332417</v>
      </c>
      <c r="D23" s="11">
        <f t="shared" si="0"/>
        <v>118.12899751517952</v>
      </c>
      <c r="E23" s="11">
        <f t="shared" si="1"/>
        <v>116.23167733159826</v>
      </c>
    </row>
    <row r="24" spans="1:7" ht="20.100000000000001" customHeight="1" x14ac:dyDescent="0.25">
      <c r="A24" s="8">
        <v>2008</v>
      </c>
      <c r="B24" s="9">
        <v>26107</v>
      </c>
      <c r="C24" s="9">
        <v>342002</v>
      </c>
      <c r="D24" s="10">
        <f t="shared" si="0"/>
        <v>117.8806404924071</v>
      </c>
      <c r="E24" s="10">
        <f t="shared" si="1"/>
        <v>119.11510387115551</v>
      </c>
    </row>
    <row r="25" spans="1:7" ht="20.100000000000001" customHeight="1" x14ac:dyDescent="0.25">
      <c r="A25" s="6">
        <v>2009</v>
      </c>
      <c r="B25" s="7">
        <v>26014</v>
      </c>
      <c r="C25" s="7">
        <v>329360</v>
      </c>
      <c r="D25" s="11">
        <f t="shared" si="0"/>
        <v>117.52441419294718</v>
      </c>
      <c r="E25" s="11">
        <f t="shared" si="1"/>
        <v>115.41863425986669</v>
      </c>
    </row>
    <row r="26" spans="1:7" ht="20.100000000000001" customHeight="1" x14ac:dyDescent="0.25">
      <c r="A26" s="8">
        <v>2010</v>
      </c>
      <c r="B26" s="9">
        <v>25858</v>
      </c>
      <c r="C26" s="9">
        <v>336456</v>
      </c>
      <c r="D26" s="10">
        <f t="shared" si="0"/>
        <v>116.92473709599938</v>
      </c>
      <c r="E26" s="10">
        <f t="shared" si="1"/>
        <v>117.57311567837532</v>
      </c>
    </row>
    <row r="27" spans="1:7" ht="20.100000000000001" customHeight="1" x14ac:dyDescent="0.25">
      <c r="A27" s="6">
        <v>2011</v>
      </c>
      <c r="B27" s="7">
        <v>26565</v>
      </c>
      <c r="C27" s="7">
        <v>348226</v>
      </c>
      <c r="D27" s="11">
        <f t="shared" si="0"/>
        <v>119.65890060439136</v>
      </c>
      <c r="E27" s="11">
        <f t="shared" si="1"/>
        <v>121.0713442729018</v>
      </c>
    </row>
    <row r="29" spans="1:7" ht="15.75" customHeight="1" x14ac:dyDescent="0.25">
      <c r="A29" s="19" t="s">
        <v>20</v>
      </c>
      <c r="B29" s="19"/>
      <c r="C29" s="19"/>
    </row>
    <row r="30" spans="1:7" x14ac:dyDescent="0.25">
      <c r="A30" s="19"/>
      <c r="B30" s="19"/>
      <c r="C30" s="19"/>
    </row>
    <row r="31" spans="1:7" ht="38.25" customHeight="1" thickBot="1" x14ac:dyDescent="0.3">
      <c r="A31" s="19"/>
      <c r="B31" s="19"/>
      <c r="C31" s="19"/>
    </row>
    <row r="32" spans="1:7" ht="15.75" thickBot="1" x14ac:dyDescent="0.3">
      <c r="G32" s="12" t="s">
        <v>5</v>
      </c>
    </row>
    <row r="33" spans="7:7" ht="15.75" thickBot="1" x14ac:dyDescent="0.3">
      <c r="G33" s="13" t="s">
        <v>14</v>
      </c>
    </row>
    <row r="34" spans="7:7" ht="15.75" thickBot="1" x14ac:dyDescent="0.3">
      <c r="G34" s="14" t="s">
        <v>13</v>
      </c>
    </row>
    <row r="35" spans="7:7" ht="15.75" thickBot="1" x14ac:dyDescent="0.3">
      <c r="G35" s="13" t="s">
        <v>6</v>
      </c>
    </row>
    <row r="36" spans="7:7" ht="15.75" thickBot="1" x14ac:dyDescent="0.3">
      <c r="G36" s="13" t="s">
        <v>7</v>
      </c>
    </row>
    <row r="37" spans="7:7" ht="15.75" thickBot="1" x14ac:dyDescent="0.3">
      <c r="G37" s="13" t="s">
        <v>8</v>
      </c>
    </row>
    <row r="38" spans="7:7" ht="15.75" thickBot="1" x14ac:dyDescent="0.3">
      <c r="G38" s="13" t="s">
        <v>9</v>
      </c>
    </row>
    <row r="39" spans="7:7" ht="15.75" thickBot="1" x14ac:dyDescent="0.3">
      <c r="G39" s="13" t="s">
        <v>10</v>
      </c>
    </row>
    <row r="40" spans="7:7" ht="15.75" thickBot="1" x14ac:dyDescent="0.3">
      <c r="G40" s="13" t="s">
        <v>11</v>
      </c>
    </row>
    <row r="41" spans="7:7" ht="15.75" thickBot="1" x14ac:dyDescent="0.3">
      <c r="G41" s="13" t="s">
        <v>12</v>
      </c>
    </row>
  </sheetData>
  <mergeCells count="10">
    <mergeCell ref="A1:B1"/>
    <mergeCell ref="A3:E3"/>
    <mergeCell ref="A5:E5"/>
    <mergeCell ref="A7:E7"/>
    <mergeCell ref="A9:A10"/>
    <mergeCell ref="A29:C31"/>
    <mergeCell ref="B9:B10"/>
    <mergeCell ref="C9:C10"/>
    <mergeCell ref="D9:D10"/>
    <mergeCell ref="E9:E10"/>
  </mergeCells>
  <pageMargins left="0.70866141732283472" right="0.70866141732283472" top="0.74803149606299213" bottom="0.74803149606299213" header="0.31496062992125984" footer="0.31496062992125984"/>
  <pageSetup paperSize="8" scale="61"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2013-11-08T13:37:51Z</dcterms:modified>
</cp:coreProperties>
</file>